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.imsm\Documents\ASEG\INFORMES TRIMESTRALES\INFO. TRIMESTRALES_2022\3ER TRIMESTRE\ARCH EXCEL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ACT!$A$1:$C$77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<sst xmlns="http://schemas.openxmlformats.org/spreadsheetml/2006/main" count="61" uniqueCount="61">
  <si>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</si>
  <si>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</si>
  <si>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</si>
  <si>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</si>
  <si>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</si>
  <si>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</si>
  <si>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</si>
  <si>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</si>
  <si>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</si>
  <si>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</si>
  <si>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</si>
  <si>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</si>
  <si>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</si>
  <si>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</si>
  <si>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</si>
  <si>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</si>
  <si>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</si>
  <si>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</si>
  <si>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</si>
  <si>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</si>
  <si>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</si>
  <si>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</si>
  <si>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</si>
  <si>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</si>
  <si>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</si>
  <si>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</si>
  <si>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</si>
  <si>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</si>
  <si>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</si>
  <si>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</si>
  <si>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</si>
  <si>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</si>
  <si>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</si>
  <si>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</si>
  <si>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</si>
  <si>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</si>
  <si>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</si>
  <si>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</si>
  <si>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</si>
  <si>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</si>
  <si>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</si>
  <si>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</si>
  <si>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</si>
  <si>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</si>
  <si>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</si>
  <si>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</si>
  <si>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</si>
  <si>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</si>
  <si>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</si>
  <si>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</si>
  <si>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</si>
  <si>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</si>
  <si>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</si>
  <si>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</si>
  <si>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</si>
  <si>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</si>
  <si>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</si>
  <si>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Instituto Municipal de Salamanca para las Mujeres
Estado de Actividades
Del 1 de Enero al 30 de Septiembre de 2022
(Cifras en Pesos)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</si>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</sst>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tabSelected="1" topLeftCell="A32" zoomScaleNormal="100" workbookViewId="0">
      <selection sqref="A1:C76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8" t="s">
        <v>57</v>
      </c>
      <c r="B1" s="19"/>
      <c r="C1" s="20"/>
    </row>
    <row r="2" spans="1:4" x14ac:dyDescent="0.2">
      <c r="A2" s="5" t="s">
        <v>55</v>
      </c>
      <c r="B2" s="5">
        <v>2022</v>
      </c>
      <c r="C2" s="5">
        <v>2021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46</v>
      </c>
      <c r="B4" s="14">
        <f>SUM(B5:B11)</f>
        <v>0</v>
      </c>
      <c r="C4" s="14">
        <f>SUM(C5:C11)</f>
        <v>0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0</v>
      </c>
      <c r="C11" s="15">
        <v>0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50</v>
      </c>
      <c r="B13" s="14">
        <f>SUM(B14:B15)</f>
        <v>3155000</v>
      </c>
      <c r="C13" s="14">
        <f>SUM(C14:C15)</f>
        <v>3828750</v>
      </c>
      <c r="D13" s="2"/>
    </row>
    <row r="14" spans="1:4" ht="22.5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3155000</v>
      </c>
      <c r="C15" s="15">
        <v>3828750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0</v>
      </c>
      <c r="C17" s="14">
        <f>SUM(C18:C22)</f>
        <v>0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3155000</v>
      </c>
      <c r="C24" s="16">
        <f>SUM(C4+C13+C17)</f>
        <v>3828750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1884360.45</v>
      </c>
      <c r="C27" s="14">
        <f>SUM(C28:C30)</f>
        <v>3246379.2</v>
      </c>
      <c r="D27" s="2"/>
    </row>
    <row r="28" spans="1:5" ht="11.25" customHeight="1" x14ac:dyDescent="0.2">
      <c r="A28" s="8" t="s">
        <v>37</v>
      </c>
      <c r="B28" s="15">
        <v>1401258.07</v>
      </c>
      <c r="C28" s="15">
        <v>2380477.16</v>
      </c>
      <c r="D28" s="4">
        <v>5110</v>
      </c>
    </row>
    <row r="29" spans="1:5" ht="11.25" customHeight="1" x14ac:dyDescent="0.2">
      <c r="A29" s="8" t="s">
        <v>16</v>
      </c>
      <c r="B29" s="15">
        <v>71862.69</v>
      </c>
      <c r="C29" s="15">
        <v>182341.85</v>
      </c>
      <c r="D29" s="4">
        <v>5120</v>
      </c>
    </row>
    <row r="30" spans="1:5" ht="11.25" customHeight="1" x14ac:dyDescent="0.2">
      <c r="A30" s="8" t="s">
        <v>17</v>
      </c>
      <c r="B30" s="15">
        <v>411239.69</v>
      </c>
      <c r="C30" s="15">
        <v>683560.19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0</v>
      </c>
      <c r="C32" s="14">
        <f>SUM(C33:C41)</f>
        <v>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2564</v>
      </c>
      <c r="C55" s="14">
        <f>SUM(C56:C61)</f>
        <v>102999.87</v>
      </c>
      <c r="D55" s="2"/>
    </row>
    <row r="56" spans="1:4" ht="11.25" customHeight="1" x14ac:dyDescent="0.2">
      <c r="A56" s="8" t="s">
        <v>31</v>
      </c>
      <c r="B56" s="15">
        <v>2564</v>
      </c>
      <c r="C56" s="15">
        <v>102999.87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0</v>
      </c>
      <c r="C61" s="15">
        <v>0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1886924.45</v>
      </c>
      <c r="C66" s="16">
        <f>C63+C55+C48+C43+C32+C27</f>
        <v>3349379.0700000003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x14ac:dyDescent="0.2">
      <c r="A68" s="6" t="s">
        <v>39</v>
      </c>
      <c r="B68" s="14">
        <f>B24-B66</f>
        <v>1268075.55</v>
      </c>
      <c r="C68" s="14">
        <f>C24-C66</f>
        <v>479370.9299999997</v>
      </c>
      <c r="E68" s="1"/>
    </row>
    <row r="69" spans="1:8" s="2" customFormat="1" x14ac:dyDescent="0.2">
      <c r="A69" s="9"/>
      <c r="B69" s="13"/>
      <c r="C69" s="13"/>
      <c r="E69" s="1"/>
    </row>
    <row r="70" spans="1:8" s="3" customFormat="1" x14ac:dyDescent="0.2">
      <c r="A70" s="12"/>
      <c r="B70" s="1"/>
      <c r="C70" s="1"/>
      <c r="D70" s="2"/>
      <c r="E70" s="1"/>
      <c r="F70" s="1"/>
      <c r="G70" s="1"/>
      <c r="H70" s="1"/>
    </row>
    <row r="71" spans="1:8" ht="12.75" x14ac:dyDescent="0.2">
      <c r="A71" s="11" t="s">
        <v>56</v>
      </c>
    </row>
    <row r="73" spans="1:8" x14ac:dyDescent="0.2">
      <c r="A73" s="17"/>
    </row>
    <row r="74" spans="1:8" x14ac:dyDescent="0.2">
      <c r="A74" s="1" t="s">
        <v>58</v>
      </c>
    </row>
    <row r="75" spans="1:8" x14ac:dyDescent="0.2">
      <c r="A75" s="1" t="s">
        <v>59</v>
      </c>
    </row>
    <row r="76" spans="1:8" x14ac:dyDescent="0.2">
      <c r="A76" s="1" t="s">
        <v>60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TICs</cp:lastModifiedBy>
  <cp:lastPrinted>2022-10-26T18:11:20Z</cp:lastPrinted>
  <dcterms:created xsi:type="dcterms:W3CDTF">2012-12-11T20:29:16Z</dcterms:created>
  <dcterms:modified xsi:type="dcterms:W3CDTF">2022-10-26T18:12:28Z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